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3"/>
  </bookViews>
  <sheets>
    <sheet name="Shlhet" sheetId="1" r:id="rId1"/>
    <sheet name="Moulivibazar" sheetId="2" r:id="rId2"/>
    <sheet name="Sunamganj" sheetId="3" r:id="rId3"/>
    <sheet name="Hobigonj" sheetId="4" r:id="rId4"/>
    <sheet name="Summary" sheetId="5" r:id="rId5"/>
  </sheets>
  <definedNames>
    <definedName name="_xlnm.Print_Titles" localSheetId="3">'Hobigonj'!$3:$3</definedName>
    <definedName name="_xlnm.Print_Titles" localSheetId="1">'Moulivibazar'!$3:$3</definedName>
    <definedName name="_xlnm.Print_Titles" localSheetId="0">'Shlhet'!$3:$3</definedName>
    <definedName name="_xlnm.Print_Titles" localSheetId="2">'Sunamganj'!$3:$3</definedName>
  </definedNames>
  <calcPr fullCalcOnLoad="1"/>
</workbook>
</file>

<file path=xl/sharedStrings.xml><?xml version="1.0" encoding="utf-8"?>
<sst xmlns="http://schemas.openxmlformats.org/spreadsheetml/2006/main" count="137" uniqueCount="114">
  <si>
    <t>Dc‡Rjvi bvg</t>
  </si>
  <si>
    <t>GwZgLvbvi bvg I wVKvbv</t>
  </si>
  <si>
    <t>m`i</t>
  </si>
  <si>
    <t>RwKMÄ</t>
  </si>
  <si>
    <t>KvbvBNvU</t>
  </si>
  <si>
    <t>†Kv¤cvbxMÄ</t>
  </si>
  <si>
    <t>evjvMÄ</t>
  </si>
  <si>
    <t>Rv‡gqv gv`vwbqv Bmjvwgqv gv`ªvmv I GwZgLvbv, KvRxievRvi, wm‡jU|</t>
  </si>
  <si>
    <t>kvnRvjvj Rv‡gqv Bmjvwgqv GwZgLvbv, cvVvbUzjv, wm‡jU|</t>
  </si>
  <si>
    <t>fv_©Ljv Rywbqi nvwdwRqv gv`ªvmv I GwZgLvbv, fv_©Ljv, wm‡jU|</t>
  </si>
  <si>
    <t>Avj Avgxb Rv‡gqv Bmjvwgqv GwZgLvbv, MÖvg I †cv-Bmjvgcyi, m`i, wm‡jU|</t>
  </si>
  <si>
    <t>kwdKzj nK †PŠayix †g‡gvwiqvj GwZgLvbv, MÖvg-ivgai‡bi gvwU, †cv-mo‡Ki evRvi, Dc‡Rjv-KvbvBNvU, wm‡jU|</t>
  </si>
  <si>
    <t>kªxg½j</t>
  </si>
  <si>
    <t>KzjvDov</t>
  </si>
  <si>
    <t>ivRbMi</t>
  </si>
  <si>
    <t>nhiZ kvn †LvqvR (ivt) GwZgLvbv I KvwiMix cÖwk¶Y †K›`ª, MÖvg-kvne›`i, †cv-KzPvignj, m`i, †gŠjfxevRvi|</t>
  </si>
  <si>
    <t>iwgRv wewe GwZgLvbv, ingvb evM,m`i †gŠjfxevRvi|</t>
  </si>
  <si>
    <t>wbRvwgqv wekKzwU GwZgLvbv, MÖvg-¸ßMÖvg, †cv-Kvw`cyi, KzjvDov, †gŠjfxevRvi|</t>
  </si>
  <si>
    <t>KvVvjZjx `viyj ‡dviKvb GwZgLvbv, MÖvg I †cv-KvVvjZjx, eo‡jLv, †gŠjfxevRvi|</t>
  </si>
  <si>
    <t>w`ivB</t>
  </si>
  <si>
    <t xml:space="preserve">QvZK </t>
  </si>
  <si>
    <t>nvRx Avµg Avjx GwZgLvbv, MÖvg-myjZvbcyi, †cv-DRvbxMuvI, m`i, mybvgMÄ|</t>
  </si>
  <si>
    <t>nvwdwRqv Lwjwjqv GwZgLvbv, MÖvg-†ejveinvwU, †cv-gsMjKvUv, m`i, mybvgMÄ|</t>
  </si>
  <si>
    <t>gvaecyi</t>
  </si>
  <si>
    <t>evwbqvPs</t>
  </si>
  <si>
    <t>AvRwgixMÄ</t>
  </si>
  <si>
    <t>ˆmq` mwd DwÏb KZzey‡bœQv GwZgLvbv, BUv‡Lvjv, mvqnvg bMi, gvaecyi, nweMÄ|</t>
  </si>
  <si>
    <t>ingvwbqv `yt¯’ Kj¨vY I GwZgLvbv, my›`vw`j, gvaecyi, nweMÄ|</t>
  </si>
  <si>
    <t xml:space="preserve">Avãyj AvwRR GwZgLvbv, MÖvg-DjyKvw›`, †cv-G,†K,†nivMÄ, nweMÄ| </t>
  </si>
  <si>
    <t>Avj-gw`bv wkï GKv‡Wgx (GwZgLvbv), Av`gLvbx (KvwjKvcvov) evwbqvPs, nweMÄ|</t>
  </si>
  <si>
    <t>RjmyLv Bmjvwgqv GwZgLvbv I gv`ªvmv, RjmyLv, AvRwgixMÄ, nweMÄ|</t>
  </si>
  <si>
    <t>nhiZ kvnRvjvj (ivt) GwZgLvbv I gv`ªvmv, kixdcyi, KvKvBj‡QI, AvRwgixMÄ, nweMÄ|</t>
  </si>
  <si>
    <t>†gvnv¤§w`qv GwZgLvbv, MÖvg-cvBKcvov, †cv-wm°v, kªxg½j, †gŠjfxevRvi</t>
  </si>
  <si>
    <t xml:space="preserve">Avkivwdqv GwZgLvbv I BmjvwgK mgvRKj¨vY ms¯’v, gbmyi, KzjvDov, †gŠjfxevRvi| </t>
  </si>
  <si>
    <t>jwZwdqv GwZgLvbv, MÖvg-dzjZjx (mv‡ne evox), ev‡`‡`DivBj, RwKMÄ, wm‡jU|</t>
  </si>
  <si>
    <t>Rv‡gqv Bmjvwgqv BDmywdqv GwZgLvbv, MÖvg+†cv-Zvjevox, KvbvBNvU, wm‡jU|</t>
  </si>
  <si>
    <t>Xvjvicvi GwZgLvbv I nvwdwRqv gv`ªvmv, MÖvg-Xvjvicvi, †Kv¤cvbxMÄ, wm‡jU|</t>
  </si>
  <si>
    <t>nhiZ kvnRvjvj (it) GwZgLvbv, MÖvg-`ywjqvi e›`, †cv-ZvRcyi, evjvMÄ, wm‡jU|</t>
  </si>
  <si>
    <t>Qv‡jnvev` †bQvwiqv Av`k© GwZgLvbv, Qv‡jnvev`, kvncyi, gvaecyi, nweMÄ|</t>
  </si>
  <si>
    <t>kvnevM Rvwgqv gv`vwYqv K¡vwmg~j Djyg GwZgLvbv, MÖvg I †cv-kvnevM, RwKMÄ, wm‡jU|</t>
  </si>
  <si>
    <t>we Gd G w¯‹j ‡W‡fjvc‡g›U GÛ Aidv‡bR, Mªvg+†cv+Dc‡Rjv-w`ivB, mybvgMÄ|</t>
  </si>
  <si>
    <t>ZvnwdRyj †KviAvb gv`ªvmv I GwZgLvbv, gvwbK‡KvYv, †dÂzMÄ, wm‡jU|</t>
  </si>
  <si>
    <t>µwgK bs</t>
  </si>
  <si>
    <t>†Rjv t nweMÄ</t>
  </si>
  <si>
    <t>†Rjv t mybvgMÄ</t>
  </si>
  <si>
    <t>†Rjv t ‡gŠjfxevRvi</t>
  </si>
  <si>
    <t>†Rjv t wm‡jU</t>
  </si>
  <si>
    <t>†Rjvi bvg</t>
  </si>
  <si>
    <t>wm‡jU</t>
  </si>
  <si>
    <t>mybvgMÄ</t>
  </si>
  <si>
    <t>nweMÄ</t>
  </si>
  <si>
    <t>wmwU K‡c©v‡ikb</t>
  </si>
  <si>
    <t>Rv‡gqv Avey ûivqiv (iv:) GwZgLvbv, BKivev`-gnvjw`K, mv‡n‡ei evRvi,wm‡jU|</t>
  </si>
  <si>
    <t>jyrwdqv GwZgLvbv, MÖvg+†cv-nvwbd bMi, kªxg½j, †gŠjfxevRvi|</t>
  </si>
  <si>
    <t>ÔÔbÕÕ‡gŠRv Gn&amp;Bqv Dj Djyg GwZgLvbv, †Zwjwej, kixdcyi, KzjvDov, †gŠjfxevRvi|</t>
  </si>
  <si>
    <t>†MvjvcMÄ</t>
  </si>
  <si>
    <t>†dÂzMÄ</t>
  </si>
  <si>
    <t>†Rvevq`v LvZzb †PŠayix GwZgLvbv, `yj~fcyi, bexMÄ, nweMÄ|</t>
  </si>
  <si>
    <t>bs</t>
  </si>
  <si>
    <t>wkïi msL¨v</t>
  </si>
  <si>
    <t>MvDwQqv Mix‡e ‡bIqvR GwZgLvbv I  cÖwk¶Y Kg‡c­·, MÖvg-wmivRbMi, bvivBbQov, kªxg½j, †gŠjfxevRvi|</t>
  </si>
  <si>
    <t>Bmjvwgqv GwZgLvbv, ivRbMi, nweMÄ|</t>
  </si>
  <si>
    <t>AvjnvR¡ Ave`yj Avnv` GwZgLvbv, KzgviMuvI, cxignjøv, wm‡jU|</t>
  </si>
  <si>
    <t>AvMbmx †gvjøvevox GwZgLvbv I KvwiMix cÖwk¶Y †K›`ª, MÖvg-AvMbmx, †cv-kg‡miMÄ evRvi, †gŠjfxevRvi m`i|</t>
  </si>
  <si>
    <t>Lvwjkcyi gvngy`v Avd‡ivR GwZgLvbv Kg‡cø·, MÖvg-Lvwjkcyi, †cv-ˆÎj¶¨ weRq, m`i, †gŠjfxevRvi|</t>
  </si>
  <si>
    <t xml:space="preserve">kvn-evKxwejøvn wmwÏKxqv GwZgLvbv, MÖvg-DËi KzjvDov, †gŠjfxevRvi| </t>
  </si>
  <si>
    <t>gvIjvbv nigyR Djøvn (it) GwZgLvbv, †ZNwiqv, mybvgMÄ|</t>
  </si>
  <si>
    <t xml:space="preserve">Avie Zuviv kvwšÍ wbjq GwZgLvbv, MÖvg-AvieKyÄ, †cv-‡PPvb evRvi, QvZK, mybvgMÄ| </t>
  </si>
  <si>
    <t>MvRxcyi `viæj Djyg GwZgLvbv, MvRxcyi, PybviæNvU, nweMÄ|</t>
  </si>
  <si>
    <t>mv‡neRv`x ‰mq` nvwjgv gwbi nvwdwRqv GwZgLvbv, PbviæNvU, nweMÄ|</t>
  </si>
  <si>
    <t>wekMuvI (ivmyjøvn&amp;) `viæ”Qvjvg GwZgLvbv, PybviæNvU, nweMÄ|</t>
  </si>
  <si>
    <t>KvKvBj‡QI Bmjvwgqv GwZgLvbv, KvKvBj‡QI, AvRwgixMÄ, nweMÄ|</t>
  </si>
  <si>
    <t>AvbQviæb †bQv GwZgLvbv I gv`ªvmv,†MvjvcMÄ, wm‡jU</t>
  </si>
  <si>
    <t>PybviæNvU</t>
  </si>
  <si>
    <t>AvjnvR¡ Aveyj †nv‡mb †bvgvb †PŠayix GwZgLvbv, bicwZ, PzbviæNvU, nweMÄ|</t>
  </si>
  <si>
    <t>AvgKvw›` Avey ‡nvivqiv (i) GwZgLvbv, AvgKvw›`, PzbviæNvU, nweMÄ|</t>
  </si>
  <si>
    <t>‡gŠjfxevRvi</t>
  </si>
  <si>
    <t>ag©cvkv</t>
  </si>
  <si>
    <t>MvQZjv Avj RvwgqvZzj Bmjvwgqv kvnRvjvj GwZgLvbv, MvQZjv evRvi, cvBKivwU, ag©cvkv, mybvgMÄ|</t>
  </si>
  <si>
    <t>K¡vix dwi` DwÏb wndRyj †KviAvb gv`ªvmv I GwZgLvbv, Mªvg-`ËMªvg,†cv I Dc‡RjvÐivRvbMi,†gŠjfxevRvi|</t>
  </si>
  <si>
    <t>nvRx †gvt gby wgqv GwZgLvbv, AvjxmviKzj, mvZMuvI, kÖxg½j, ‡gŠjfxevRvi|</t>
  </si>
  <si>
    <t>Ryox</t>
  </si>
  <si>
    <t>Ryox gyQvIqxi GwZgLvbv, fevbxcyi, Ryox, †gŠjfxevRvi|</t>
  </si>
  <si>
    <t>Avj dviæK nvwdwRqv GwZgLvbv, KUvjcyi, nvwRMÄ evRvi †dÂzMÄ, wm‡jU|</t>
  </si>
  <si>
    <t>Rv‡gqv Bmjvgxqv `viym mybœvn †gvnv¤§w`qv GwZgLvbv I gv`ªvmv, jvgviMÖvg, RwKMÄ, wm‡jU|</t>
  </si>
  <si>
    <t>‡gvU t</t>
  </si>
  <si>
    <t>wm‡jU wefv‡Mi K¨vwc‡Ukb MÖv›U eivÏ msµvšÍ mswÿß weeiYxt</t>
  </si>
  <si>
    <t>w`ivB Dc‡Rjv m`i GwZgLvbv, MÖvg-Av‡bvqvicyi, †cv+Dc‡Rjv-w`ivB, mybvgMÄ|</t>
  </si>
  <si>
    <t>Rv‡gqv †nvmvBwbqv I Bmjvwgqv gv`ªvmv I GwZgLvbv, †Si‡Swi cvov, wm‡jU|</t>
  </si>
  <si>
    <t>Bdmyd Avjx GwZgLvbv, ivgcyi, QvZK, mybvgMÄ|</t>
  </si>
  <si>
    <t>nhiZ kvnRvjvj (int) GwZgLvbv, evMBb, cxiMÄ, QvZK, mybvgMÄ</t>
  </si>
  <si>
    <t>nhiZ Avey eKi wmwÏK (ivt) GwZgLvbv, gymwjgcyi, m`, mybvgMÄ|</t>
  </si>
  <si>
    <t>mywdmvjvg GwZgLvbv, `wiqvcyi kixdvev`, m`i, nweMÄ|</t>
  </si>
  <si>
    <t>gw›`iMuvI nvRx Avãyj gvwjK wZgLvbv  KvwiMix cÖwk¶Y, MÖvg-gw›`iMuvI, †cv-wmK&amp;Kv, kªxg½j, †gŠjfxevRvi|</t>
  </si>
  <si>
    <t xml:space="preserve"> Rvjvwjqv GwZgLvbv I KvwiMix cÖwk¶Y †K›`ª, MÖvg-kªxcyi, †cv-KvRjaviv, KzjvDov, †gŠjfxevRvi|</t>
  </si>
  <si>
    <t>eo‡jLv</t>
  </si>
  <si>
    <t>kvn Iwj Djøvn GwZgLvbv, wkecvkv, AvRwgixMÄ, nweMÄ</t>
  </si>
  <si>
    <t>Avãyjøvn BmgvBj wndRyj KziAvb GwZgLvbv, QvjvgZcyi, bexMÄ, nweMÄ|</t>
  </si>
  <si>
    <t>evûej</t>
  </si>
  <si>
    <t>Qv‡jgv Mdzj GwZgLvbv, ¸nviæqv, evûej, nweMÄ</t>
  </si>
  <si>
    <t>Rv‡gqv gvngyw`qv Bmjvwgqv GwZgLvbv, †mvenvwbNvU, wm‡jU|</t>
  </si>
  <si>
    <t>nhiZ gywneyjøv (ivnt) GwZgLvbv, evMjv, Qvwjg‡Kvbv, †MvjvcMÄ, wm‡jU|</t>
  </si>
  <si>
    <t>Avãyj evix kwn`yb‡bQv Aidv‡bR, evwRZcyi, jwZecyi, evjvMÄ, wm‡jU|</t>
  </si>
  <si>
    <t>`viæj wnKgv GwZgLvbv, AvwRRbMi, ivgcvkv, wek¦bv_, wm‡jU|</t>
  </si>
  <si>
    <t>m¤úvmx †bQviæj †KviAvb nvwdwRqv GwZgLvbv, m¤úvmx, Kvgvjcyi, m`i, †gŠjfxevRvi|</t>
  </si>
  <si>
    <t>DËi gyjvBg gwjøKmivB GwZgLvbv, gwjøKmivB, GKvUzbv, m`i, †gŠjfxevRvi|</t>
  </si>
  <si>
    <t>dz‡j‡bœQv GwZgLvbv, `vwZqvcvov, `t eskxKzÛv, ag©cvkv, mybvgMÄ|</t>
  </si>
  <si>
    <t>MovKvUv `viæ”Qzbœvn b~ivbx GwZgLvbv, MovKvUv, `t eskxKzÛv, ag©cvkv, mybvgMÄ|</t>
  </si>
  <si>
    <t>nvDm Ae Avqvmv DB‡Wv &amp;GÛ Aidv‡Br Kg‡cø·,evjvMÄ,wm‡jU</t>
  </si>
  <si>
    <t>nvKvjywK `viæj mybœvn †gvnv¤§`xq GwZgLvbv I gv`ªvmv,eo‡jLv,‡gŠjfxevRvi|</t>
  </si>
  <si>
    <t>UvKvi cwigvb</t>
  </si>
  <si>
    <t xml:space="preserve">wkïi msL¨v </t>
  </si>
  <si>
    <t>2017-18 A_©eQ‡ii †emiKvix GwZgLvbvi GwZg wkï‡`i Rb¨ K¨vwc‡Ukb MÖv›U Gi 1g wKw¯Í (RyjvB/2017 †_‡K wW‡m¤^i/2017 ch©šÍ) eve` eivÏ I gÄyix cÖ`vb</t>
  </si>
  <si>
    <t>2017-18 A_© eQ‡i K¨vwc‡Ukb MÖv›UcÖvß wbevwmi msL¨v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</si>
</sst>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[$-409]dddd\,\ mmmm\ dd\,\ yyyy"/>
    <numFmt numFmtId="180" formatCode="d\-m\-yy;@"/>
    <numFmt numFmtId="181" formatCode="m/d/yy;@"/>
  </numFmts>
  <fonts count="44">
    <font>
      <sz val="10"/>
      <name val="Arial"/>
      <family val="0"/>
    </font>
    <font>
      <sz val="12"/>
      <name val="SutonnyMJ"/>
      <family val="0"/>
    </font>
    <font>
      <sz val="8"/>
      <name val="Arial"/>
      <family val="2"/>
    </font>
    <font>
      <sz val="14"/>
      <name val="SutonnyMJ"/>
      <family val="0"/>
    </font>
    <font>
      <b/>
      <sz val="14"/>
      <name val="SutonnyMJ"/>
      <family val="0"/>
    </font>
    <font>
      <b/>
      <sz val="12"/>
      <name val="SutonnyMJ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vertical="top"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="96" zoomScaleNormal="96" zoomScalePageLayoutView="0" workbookViewId="0" topLeftCell="A22">
      <selection activeCell="C25" sqref="C25"/>
    </sheetView>
  </sheetViews>
  <sheetFormatPr defaultColWidth="9.140625" defaultRowHeight="12.75"/>
  <cols>
    <col min="1" max="1" width="6.8515625" style="0" customWidth="1"/>
    <col min="2" max="2" width="12.421875" style="0" customWidth="1"/>
    <col min="3" max="3" width="42.28125" style="0" customWidth="1"/>
    <col min="4" max="4" width="6.57421875" style="0" customWidth="1"/>
    <col min="5" max="5" width="12.57421875" style="0" customWidth="1"/>
  </cols>
  <sheetData>
    <row r="1" spans="1:5" ht="36.75" customHeight="1">
      <c r="A1" s="20" t="s">
        <v>112</v>
      </c>
      <c r="B1" s="20"/>
      <c r="C1" s="20"/>
      <c r="D1" s="20"/>
      <c r="E1" s="20"/>
    </row>
    <row r="2" spans="1:2" ht="18">
      <c r="A2" s="21" t="s">
        <v>46</v>
      </c>
      <c r="B2" s="21"/>
    </row>
    <row r="3" spans="1:5" ht="34.5" customHeight="1">
      <c r="A3" s="18" t="s">
        <v>58</v>
      </c>
      <c r="B3" s="17" t="s">
        <v>0</v>
      </c>
      <c r="C3" s="18" t="s">
        <v>1</v>
      </c>
      <c r="D3" s="17" t="s">
        <v>59</v>
      </c>
      <c r="E3" s="17" t="s">
        <v>110</v>
      </c>
    </row>
    <row r="4" spans="1:5" ht="36">
      <c r="A4" s="4">
        <v>1</v>
      </c>
      <c r="B4" s="3" t="s">
        <v>51</v>
      </c>
      <c r="C4" s="9" t="s">
        <v>7</v>
      </c>
      <c r="D4" s="4">
        <v>40</v>
      </c>
      <c r="E4" s="4">
        <f>SUM(D4*1000*6)</f>
        <v>240000</v>
      </c>
    </row>
    <row r="5" spans="1:5" ht="36">
      <c r="A5" s="4">
        <v>2</v>
      </c>
      <c r="B5" s="3"/>
      <c r="C5" s="9" t="s">
        <v>8</v>
      </c>
      <c r="D5" s="4">
        <v>25</v>
      </c>
      <c r="E5" s="4">
        <f aca="true" t="shared" si="0" ref="E5:E26">SUM(D5*1000*6)</f>
        <v>150000</v>
      </c>
    </row>
    <row r="6" spans="1:5" ht="37.5" customHeight="1">
      <c r="A6" s="4">
        <v>3</v>
      </c>
      <c r="B6" s="3"/>
      <c r="C6" s="9" t="s">
        <v>62</v>
      </c>
      <c r="D6" s="4">
        <v>20</v>
      </c>
      <c r="E6" s="4">
        <f t="shared" si="0"/>
        <v>120000</v>
      </c>
    </row>
    <row r="7" spans="1:5" ht="36">
      <c r="A7" s="4">
        <v>4</v>
      </c>
      <c r="B7" s="3"/>
      <c r="C7" s="9" t="s">
        <v>9</v>
      </c>
      <c r="D7" s="4">
        <v>48</v>
      </c>
      <c r="E7" s="4">
        <f t="shared" si="0"/>
        <v>288000</v>
      </c>
    </row>
    <row r="8" spans="1:5" ht="36">
      <c r="A8" s="4">
        <v>5</v>
      </c>
      <c r="B8" s="3"/>
      <c r="C8" s="9" t="s">
        <v>88</v>
      </c>
      <c r="D8" s="4">
        <v>15</v>
      </c>
      <c r="E8" s="4">
        <f t="shared" si="0"/>
        <v>90000</v>
      </c>
    </row>
    <row r="9" spans="1:5" ht="36">
      <c r="A9" s="4">
        <v>6</v>
      </c>
      <c r="B9" s="3"/>
      <c r="C9" s="9" t="s">
        <v>100</v>
      </c>
      <c r="D9" s="4">
        <v>43</v>
      </c>
      <c r="E9" s="4">
        <f t="shared" si="0"/>
        <v>258000</v>
      </c>
    </row>
    <row r="10" spans="1:5" ht="39.75" customHeight="1">
      <c r="A10" s="4">
        <v>7</v>
      </c>
      <c r="B10" s="3" t="s">
        <v>2</v>
      </c>
      <c r="C10" s="9" t="s">
        <v>10</v>
      </c>
      <c r="D10" s="4">
        <v>18</v>
      </c>
      <c r="E10" s="4">
        <f t="shared" si="0"/>
        <v>108000</v>
      </c>
    </row>
    <row r="11" spans="1:5" ht="39" customHeight="1">
      <c r="A11" s="4">
        <v>8</v>
      </c>
      <c r="B11" s="4"/>
      <c r="C11" s="9" t="s">
        <v>52</v>
      </c>
      <c r="D11" s="4">
        <v>13</v>
      </c>
      <c r="E11" s="4">
        <f t="shared" si="0"/>
        <v>78000</v>
      </c>
    </row>
    <row r="12" spans="1:5" ht="38.25" customHeight="1">
      <c r="A12" s="4">
        <v>9</v>
      </c>
      <c r="B12" s="4" t="s">
        <v>56</v>
      </c>
      <c r="C12" s="9" t="s">
        <v>41</v>
      </c>
      <c r="D12" s="4">
        <v>13</v>
      </c>
      <c r="E12" s="4">
        <f t="shared" si="0"/>
        <v>78000</v>
      </c>
    </row>
    <row r="13" spans="1:5" ht="37.5" customHeight="1">
      <c r="A13" s="4">
        <v>10</v>
      </c>
      <c r="B13" s="4"/>
      <c r="C13" s="9" t="s">
        <v>83</v>
      </c>
      <c r="D13" s="4">
        <v>9</v>
      </c>
      <c r="E13" s="4">
        <f t="shared" si="0"/>
        <v>54000</v>
      </c>
    </row>
    <row r="14" spans="1:5" ht="38.25" customHeight="1">
      <c r="A14" s="4">
        <v>11</v>
      </c>
      <c r="B14" s="3" t="s">
        <v>3</v>
      </c>
      <c r="C14" s="9" t="s">
        <v>34</v>
      </c>
      <c r="D14" s="4">
        <v>130</v>
      </c>
      <c r="E14" s="4">
        <f t="shared" si="0"/>
        <v>780000</v>
      </c>
    </row>
    <row r="15" spans="1:5" ht="60" customHeight="1">
      <c r="A15" s="4">
        <v>12</v>
      </c>
      <c r="B15" s="3"/>
      <c r="C15" s="9" t="s">
        <v>84</v>
      </c>
      <c r="D15" s="4">
        <v>40</v>
      </c>
      <c r="E15" s="4">
        <f t="shared" si="0"/>
        <v>240000</v>
      </c>
    </row>
    <row r="16" spans="1:5" ht="39" customHeight="1">
      <c r="A16" s="4">
        <v>13</v>
      </c>
      <c r="B16" s="3"/>
      <c r="C16" s="9" t="s">
        <v>39</v>
      </c>
      <c r="D16" s="4">
        <v>40</v>
      </c>
      <c r="E16" s="4">
        <f t="shared" si="0"/>
        <v>240000</v>
      </c>
    </row>
    <row r="17" spans="1:5" ht="37.5" customHeight="1">
      <c r="A17" s="4">
        <v>14</v>
      </c>
      <c r="B17" s="3" t="s">
        <v>55</v>
      </c>
      <c r="C17" s="9" t="s">
        <v>72</v>
      </c>
      <c r="D17" s="4">
        <v>100</v>
      </c>
      <c r="E17" s="4">
        <f t="shared" si="0"/>
        <v>600000</v>
      </c>
    </row>
    <row r="18" spans="1:5" ht="42.75" customHeight="1">
      <c r="A18" s="4">
        <v>15</v>
      </c>
      <c r="B18" s="3"/>
      <c r="C18" s="9" t="s">
        <v>101</v>
      </c>
      <c r="D18" s="4">
        <v>10</v>
      </c>
      <c r="E18" s="4">
        <f t="shared" si="0"/>
        <v>60000</v>
      </c>
    </row>
    <row r="19" spans="1:5" ht="36" customHeight="1">
      <c r="A19" s="4">
        <v>16</v>
      </c>
      <c r="B19" s="3" t="s">
        <v>4</v>
      </c>
      <c r="C19" s="9" t="s">
        <v>35</v>
      </c>
      <c r="D19" s="4">
        <v>15</v>
      </c>
      <c r="E19" s="4">
        <f t="shared" si="0"/>
        <v>90000</v>
      </c>
    </row>
    <row r="20" spans="1:5" ht="58.5" customHeight="1">
      <c r="A20" s="4">
        <v>17</v>
      </c>
      <c r="B20" s="3"/>
      <c r="C20" s="9" t="s">
        <v>11</v>
      </c>
      <c r="D20" s="4">
        <v>22</v>
      </c>
      <c r="E20" s="4">
        <f t="shared" si="0"/>
        <v>132000</v>
      </c>
    </row>
    <row r="21" spans="1:5" ht="42" customHeight="1">
      <c r="A21" s="4">
        <v>18</v>
      </c>
      <c r="B21" s="3" t="s">
        <v>6</v>
      </c>
      <c r="C21" s="9" t="s">
        <v>37</v>
      </c>
      <c r="D21" s="4">
        <v>15</v>
      </c>
      <c r="E21" s="4">
        <f t="shared" si="0"/>
        <v>90000</v>
      </c>
    </row>
    <row r="22" spans="1:5" ht="42.75" customHeight="1">
      <c r="A22" s="4">
        <v>19</v>
      </c>
      <c r="B22" s="3"/>
      <c r="C22" s="9" t="s">
        <v>108</v>
      </c>
      <c r="D22" s="4">
        <v>10</v>
      </c>
      <c r="E22" s="4">
        <f t="shared" si="0"/>
        <v>60000</v>
      </c>
    </row>
    <row r="23" spans="1:5" ht="39" customHeight="1">
      <c r="A23" s="4">
        <v>20</v>
      </c>
      <c r="B23" s="3"/>
      <c r="C23" s="9" t="s">
        <v>102</v>
      </c>
      <c r="D23" s="4">
        <v>7</v>
      </c>
      <c r="E23" s="4">
        <f t="shared" si="0"/>
        <v>42000</v>
      </c>
    </row>
    <row r="24" spans="1:5" ht="37.5" customHeight="1">
      <c r="A24" s="4">
        <v>21</v>
      </c>
      <c r="B24" s="3" t="s">
        <v>5</v>
      </c>
      <c r="C24" s="9" t="s">
        <v>36</v>
      </c>
      <c r="D24" s="4">
        <v>12</v>
      </c>
      <c r="E24" s="4">
        <f t="shared" si="0"/>
        <v>72000</v>
      </c>
    </row>
    <row r="25" spans="1:5" ht="36">
      <c r="A25" s="4">
        <v>22</v>
      </c>
      <c r="B25" s="3"/>
      <c r="C25" s="9" t="s">
        <v>103</v>
      </c>
      <c r="D25" s="4">
        <v>6</v>
      </c>
      <c r="E25" s="4">
        <f t="shared" si="0"/>
        <v>36000</v>
      </c>
    </row>
    <row r="26" spans="4:5" ht="15">
      <c r="D26" s="19">
        <f>SUM(D4:D25)</f>
        <v>651</v>
      </c>
      <c r="E26" s="4">
        <f t="shared" si="0"/>
        <v>3906000</v>
      </c>
    </row>
  </sheetData>
  <sheetProtection/>
  <mergeCells count="2">
    <mergeCell ref="A1:E1"/>
    <mergeCell ref="A2:B2"/>
  </mergeCells>
  <printOptions/>
  <pageMargins left="1" right="0.2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6">
      <selection activeCell="C19" sqref="C19"/>
    </sheetView>
  </sheetViews>
  <sheetFormatPr defaultColWidth="9.140625" defaultRowHeight="12.75"/>
  <cols>
    <col min="1" max="1" width="5.7109375" style="1" customWidth="1"/>
    <col min="2" max="2" width="11.00390625" style="1" customWidth="1"/>
    <col min="3" max="3" width="49.8515625" style="1" customWidth="1"/>
    <col min="4" max="4" width="9.00390625" style="1" customWidth="1"/>
    <col min="5" max="5" width="13.421875" style="1" customWidth="1"/>
  </cols>
  <sheetData>
    <row r="1" spans="1:5" ht="38.25" customHeight="1">
      <c r="A1" s="20" t="s">
        <v>112</v>
      </c>
      <c r="B1" s="20"/>
      <c r="C1" s="20"/>
      <c r="D1" s="20"/>
      <c r="E1" s="20"/>
    </row>
    <row r="2" ht="15">
      <c r="A2" s="6" t="s">
        <v>45</v>
      </c>
    </row>
    <row r="3" spans="1:5" ht="35.25" customHeight="1">
      <c r="A3" s="18" t="s">
        <v>58</v>
      </c>
      <c r="B3" s="17" t="s">
        <v>0</v>
      </c>
      <c r="C3" s="18" t="s">
        <v>1</v>
      </c>
      <c r="D3" s="17" t="s">
        <v>59</v>
      </c>
      <c r="E3" s="17" t="s">
        <v>110</v>
      </c>
    </row>
    <row r="4" spans="1:5" s="8" customFormat="1" ht="58.5" customHeight="1">
      <c r="A4" s="4">
        <v>1</v>
      </c>
      <c r="B4" s="3" t="s">
        <v>2</v>
      </c>
      <c r="C4" s="3" t="s">
        <v>63</v>
      </c>
      <c r="D4" s="4">
        <v>20</v>
      </c>
      <c r="E4" s="4">
        <f>SUM(D4*1000*6)</f>
        <v>120000</v>
      </c>
    </row>
    <row r="5" spans="1:5" s="8" customFormat="1" ht="30">
      <c r="A5" s="4">
        <v>2</v>
      </c>
      <c r="B5" s="3"/>
      <c r="C5" s="3" t="s">
        <v>64</v>
      </c>
      <c r="D5" s="4">
        <v>25</v>
      </c>
      <c r="E5" s="4">
        <f aca="true" t="shared" si="0" ref="E5:E24">SUM(D5*1000*6)</f>
        <v>150000</v>
      </c>
    </row>
    <row r="6" spans="1:5" s="8" customFormat="1" ht="30">
      <c r="A6" s="4">
        <v>3</v>
      </c>
      <c r="B6" s="3"/>
      <c r="C6" s="3" t="s">
        <v>15</v>
      </c>
      <c r="D6" s="4">
        <v>15</v>
      </c>
      <c r="E6" s="4">
        <f t="shared" si="0"/>
        <v>90000</v>
      </c>
    </row>
    <row r="7" spans="1:5" s="8" customFormat="1" ht="17.25" customHeight="1">
      <c r="A7" s="4">
        <v>4</v>
      </c>
      <c r="B7" s="3"/>
      <c r="C7" s="3" t="s">
        <v>16</v>
      </c>
      <c r="D7" s="4">
        <v>11</v>
      </c>
      <c r="E7" s="4">
        <f t="shared" si="0"/>
        <v>66000</v>
      </c>
    </row>
    <row r="8" spans="1:5" s="8" customFormat="1" ht="30">
      <c r="A8" s="4">
        <v>5</v>
      </c>
      <c r="B8" s="3"/>
      <c r="C8" s="3" t="s">
        <v>104</v>
      </c>
      <c r="D8" s="4">
        <v>7</v>
      </c>
      <c r="E8" s="4">
        <f t="shared" si="0"/>
        <v>42000</v>
      </c>
    </row>
    <row r="9" spans="1:5" s="8" customFormat="1" ht="30">
      <c r="A9" s="4">
        <v>6</v>
      </c>
      <c r="B9" s="3"/>
      <c r="C9" s="3" t="s">
        <v>105</v>
      </c>
      <c r="D9" s="4">
        <v>10</v>
      </c>
      <c r="E9" s="4">
        <f t="shared" si="0"/>
        <v>60000</v>
      </c>
    </row>
    <row r="10" spans="1:5" s="8" customFormat="1" ht="30">
      <c r="A10" s="4">
        <v>7</v>
      </c>
      <c r="B10" s="3" t="s">
        <v>12</v>
      </c>
      <c r="C10" s="3" t="s">
        <v>60</v>
      </c>
      <c r="D10" s="4">
        <v>70</v>
      </c>
      <c r="E10" s="4">
        <f t="shared" si="0"/>
        <v>420000</v>
      </c>
    </row>
    <row r="11" spans="1:5" s="8" customFormat="1" ht="30">
      <c r="A11" s="4">
        <v>8</v>
      </c>
      <c r="B11" s="3"/>
      <c r="C11" s="3" t="s">
        <v>93</v>
      </c>
      <c r="D11" s="4">
        <v>16</v>
      </c>
      <c r="E11" s="4">
        <f t="shared" si="0"/>
        <v>96000</v>
      </c>
    </row>
    <row r="12" spans="1:5" s="8" customFormat="1" ht="15">
      <c r="A12" s="4">
        <v>9</v>
      </c>
      <c r="B12" s="3"/>
      <c r="C12" s="3" t="s">
        <v>53</v>
      </c>
      <c r="D12" s="4">
        <v>25</v>
      </c>
      <c r="E12" s="4">
        <f t="shared" si="0"/>
        <v>150000</v>
      </c>
    </row>
    <row r="13" spans="1:5" s="8" customFormat="1" ht="35.25" customHeight="1">
      <c r="A13" s="4">
        <v>10</v>
      </c>
      <c r="B13" s="3"/>
      <c r="C13" s="3" t="s">
        <v>32</v>
      </c>
      <c r="D13" s="4">
        <v>17</v>
      </c>
      <c r="E13" s="4">
        <f t="shared" si="0"/>
        <v>102000</v>
      </c>
    </row>
    <row r="14" spans="1:5" s="8" customFormat="1" ht="36.75" customHeight="1">
      <c r="A14" s="4">
        <v>11</v>
      </c>
      <c r="B14" s="3"/>
      <c r="C14" s="3" t="s">
        <v>80</v>
      </c>
      <c r="D14" s="4">
        <v>10</v>
      </c>
      <c r="E14" s="4">
        <f t="shared" si="0"/>
        <v>60000</v>
      </c>
    </row>
    <row r="15" spans="1:5" s="8" customFormat="1" ht="30">
      <c r="A15" s="4">
        <v>12</v>
      </c>
      <c r="B15" s="3" t="s">
        <v>14</v>
      </c>
      <c r="C15" s="3" t="s">
        <v>79</v>
      </c>
      <c r="D15" s="4">
        <v>25</v>
      </c>
      <c r="E15" s="4">
        <f t="shared" si="0"/>
        <v>150000</v>
      </c>
    </row>
    <row r="16" spans="1:5" s="8" customFormat="1" ht="30">
      <c r="A16" s="4">
        <v>13</v>
      </c>
      <c r="B16" s="3" t="s">
        <v>13</v>
      </c>
      <c r="C16" s="3" t="s">
        <v>17</v>
      </c>
      <c r="D16" s="4">
        <v>23</v>
      </c>
      <c r="E16" s="4">
        <f t="shared" si="0"/>
        <v>138000</v>
      </c>
    </row>
    <row r="17" spans="1:5" s="8" customFormat="1" ht="30">
      <c r="A17" s="4">
        <v>14</v>
      </c>
      <c r="B17" s="4" t="s">
        <v>13</v>
      </c>
      <c r="C17" s="3" t="s">
        <v>94</v>
      </c>
      <c r="D17" s="4">
        <v>13</v>
      </c>
      <c r="E17" s="4">
        <f t="shared" si="0"/>
        <v>78000</v>
      </c>
    </row>
    <row r="18" spans="1:5" s="8" customFormat="1" ht="30">
      <c r="A18" s="4">
        <v>15</v>
      </c>
      <c r="B18" s="3"/>
      <c r="C18" s="3" t="s">
        <v>33</v>
      </c>
      <c r="D18" s="4">
        <v>12</v>
      </c>
      <c r="E18" s="4">
        <f t="shared" si="0"/>
        <v>72000</v>
      </c>
    </row>
    <row r="19" spans="1:5" s="8" customFormat="1" ht="30">
      <c r="A19" s="4">
        <v>16</v>
      </c>
      <c r="B19" s="3"/>
      <c r="C19" s="3" t="s">
        <v>65</v>
      </c>
      <c r="D19" s="4">
        <v>10</v>
      </c>
      <c r="E19" s="4">
        <f t="shared" si="0"/>
        <v>60000</v>
      </c>
    </row>
    <row r="20" spans="1:5" s="8" customFormat="1" ht="30">
      <c r="A20" s="4">
        <v>17</v>
      </c>
      <c r="B20" s="3"/>
      <c r="C20" s="3" t="s">
        <v>54</v>
      </c>
      <c r="D20" s="4">
        <v>14</v>
      </c>
      <c r="E20" s="4">
        <f t="shared" si="0"/>
        <v>84000</v>
      </c>
    </row>
    <row r="21" spans="1:5" s="8" customFormat="1" ht="30">
      <c r="A21" s="4">
        <v>18</v>
      </c>
      <c r="B21" s="3" t="s">
        <v>95</v>
      </c>
      <c r="C21" s="3" t="s">
        <v>18</v>
      </c>
      <c r="D21" s="4">
        <v>15</v>
      </c>
      <c r="E21" s="4">
        <f t="shared" si="0"/>
        <v>90000</v>
      </c>
    </row>
    <row r="22" spans="1:6" ht="30">
      <c r="A22" s="4">
        <v>19</v>
      </c>
      <c r="B22" s="3"/>
      <c r="C22" s="3" t="s">
        <v>109</v>
      </c>
      <c r="D22" s="4">
        <v>3</v>
      </c>
      <c r="E22" s="4">
        <f t="shared" si="0"/>
        <v>18000</v>
      </c>
      <c r="F22" s="8"/>
    </row>
    <row r="23" spans="1:6" ht="15">
      <c r="A23" s="4">
        <v>20</v>
      </c>
      <c r="B23" s="4" t="s">
        <v>81</v>
      </c>
      <c r="C23" s="3" t="s">
        <v>82</v>
      </c>
      <c r="D23" s="4">
        <v>10</v>
      </c>
      <c r="E23" s="4">
        <f t="shared" si="0"/>
        <v>60000</v>
      </c>
      <c r="F23" s="8"/>
    </row>
    <row r="24" spans="4:5" ht="15">
      <c r="D24" s="19">
        <f>SUM(D4:D23)</f>
        <v>351</v>
      </c>
      <c r="E24" s="4">
        <f t="shared" si="0"/>
        <v>2106000</v>
      </c>
    </row>
    <row r="25" spans="4:5" ht="15">
      <c r="D25"/>
      <c r="E25"/>
    </row>
  </sheetData>
  <sheetProtection/>
  <mergeCells count="1">
    <mergeCell ref="A1:E1"/>
  </mergeCells>
  <printOptions/>
  <pageMargins left="1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97" zoomScaleNormal="97" zoomScalePageLayoutView="0" workbookViewId="0" topLeftCell="A4">
      <selection activeCell="C10" sqref="C10"/>
    </sheetView>
  </sheetViews>
  <sheetFormatPr defaultColWidth="9.140625" defaultRowHeight="12.75"/>
  <cols>
    <col min="1" max="1" width="6.28125" style="6" customWidth="1"/>
    <col min="2" max="2" width="10.28125" style="6" customWidth="1"/>
    <col min="3" max="3" width="47.7109375" style="6" customWidth="1"/>
    <col min="4" max="4" width="8.28125" style="6" customWidth="1"/>
    <col min="5" max="5" width="13.140625" style="6" customWidth="1"/>
  </cols>
  <sheetData>
    <row r="1" spans="1:5" ht="44.25" customHeight="1">
      <c r="A1" s="20" t="s">
        <v>112</v>
      </c>
      <c r="B1" s="20"/>
      <c r="C1" s="20"/>
      <c r="D1" s="20"/>
      <c r="E1" s="20"/>
    </row>
    <row r="2" ht="15">
      <c r="A2" s="6" t="s">
        <v>44</v>
      </c>
    </row>
    <row r="3" spans="1:5" ht="36" customHeight="1">
      <c r="A3" s="18" t="s">
        <v>58</v>
      </c>
      <c r="B3" s="17" t="s">
        <v>0</v>
      </c>
      <c r="C3" s="18" t="s">
        <v>1</v>
      </c>
      <c r="D3" s="3" t="s">
        <v>59</v>
      </c>
      <c r="E3" s="3" t="s">
        <v>110</v>
      </c>
    </row>
    <row r="4" spans="1:5" s="8" customFormat="1" ht="33" customHeight="1">
      <c r="A4" s="4">
        <v>1</v>
      </c>
      <c r="B4" s="3" t="s">
        <v>2</v>
      </c>
      <c r="C4" s="3" t="s">
        <v>21</v>
      </c>
      <c r="D4" s="4">
        <v>20</v>
      </c>
      <c r="E4" s="4">
        <f>SUM(D4*1000*6)</f>
        <v>120000</v>
      </c>
    </row>
    <row r="5" spans="1:5" s="8" customFormat="1" ht="30">
      <c r="A5" s="4">
        <v>2</v>
      </c>
      <c r="B5" s="3"/>
      <c r="C5" s="3" t="s">
        <v>22</v>
      </c>
      <c r="D5" s="4">
        <v>17</v>
      </c>
      <c r="E5" s="4">
        <f aca="true" t="shared" si="0" ref="E5:E16">SUM(D5*1000*6)</f>
        <v>102000</v>
      </c>
    </row>
    <row r="6" spans="1:5" s="8" customFormat="1" ht="15">
      <c r="A6" s="4">
        <v>3</v>
      </c>
      <c r="B6" s="3"/>
      <c r="C6" s="3" t="s">
        <v>66</v>
      </c>
      <c r="D6" s="4">
        <v>21</v>
      </c>
      <c r="E6" s="4">
        <f t="shared" si="0"/>
        <v>126000</v>
      </c>
    </row>
    <row r="7" spans="1:5" s="8" customFormat="1" ht="30">
      <c r="A7" s="4">
        <v>4</v>
      </c>
      <c r="B7" s="3"/>
      <c r="C7" s="3" t="s">
        <v>91</v>
      </c>
      <c r="D7" s="4">
        <v>10</v>
      </c>
      <c r="E7" s="4">
        <f t="shared" si="0"/>
        <v>60000</v>
      </c>
    </row>
    <row r="8" spans="1:5" s="8" customFormat="1" ht="30.75" customHeight="1">
      <c r="A8" s="4">
        <v>5</v>
      </c>
      <c r="B8" s="3" t="s">
        <v>19</v>
      </c>
      <c r="C8" s="3" t="s">
        <v>87</v>
      </c>
      <c r="D8" s="4">
        <v>17</v>
      </c>
      <c r="E8" s="4">
        <f t="shared" si="0"/>
        <v>102000</v>
      </c>
    </row>
    <row r="9" spans="1:5" s="8" customFormat="1" ht="30.75" customHeight="1">
      <c r="A9" s="4">
        <v>6</v>
      </c>
      <c r="B9" s="3"/>
      <c r="C9" s="3" t="s">
        <v>40</v>
      </c>
      <c r="D9" s="4">
        <v>65</v>
      </c>
      <c r="E9" s="4">
        <f t="shared" si="0"/>
        <v>390000</v>
      </c>
    </row>
    <row r="10" spans="1:5" s="8" customFormat="1" ht="30">
      <c r="A10" s="4">
        <v>7</v>
      </c>
      <c r="B10" s="3" t="s">
        <v>20</v>
      </c>
      <c r="C10" s="3" t="s">
        <v>67</v>
      </c>
      <c r="D10" s="4">
        <v>16</v>
      </c>
      <c r="E10" s="4">
        <f t="shared" si="0"/>
        <v>96000</v>
      </c>
    </row>
    <row r="11" spans="1:5" s="8" customFormat="1" ht="15">
      <c r="A11" s="4">
        <v>8</v>
      </c>
      <c r="B11" s="3"/>
      <c r="C11" s="3" t="s">
        <v>89</v>
      </c>
      <c r="D11" s="4">
        <v>7</v>
      </c>
      <c r="E11" s="4">
        <f t="shared" si="0"/>
        <v>42000</v>
      </c>
    </row>
    <row r="12" spans="1:5" s="8" customFormat="1" ht="30">
      <c r="A12" s="4">
        <v>9</v>
      </c>
      <c r="B12" s="3"/>
      <c r="C12" s="3" t="s">
        <v>90</v>
      </c>
      <c r="D12" s="4">
        <v>7</v>
      </c>
      <c r="E12" s="4">
        <f t="shared" si="0"/>
        <v>42000</v>
      </c>
    </row>
    <row r="13" spans="1:5" ht="30">
      <c r="A13" s="4">
        <v>10</v>
      </c>
      <c r="B13" s="4" t="s">
        <v>77</v>
      </c>
      <c r="C13" s="3" t="s">
        <v>78</v>
      </c>
      <c r="D13" s="4">
        <v>6</v>
      </c>
      <c r="E13" s="4">
        <f t="shared" si="0"/>
        <v>36000</v>
      </c>
    </row>
    <row r="14" spans="1:5" ht="30">
      <c r="A14" s="4">
        <v>11</v>
      </c>
      <c r="B14" s="4"/>
      <c r="C14" s="3" t="s">
        <v>106</v>
      </c>
      <c r="D14" s="4">
        <v>10</v>
      </c>
      <c r="E14" s="4">
        <f t="shared" si="0"/>
        <v>60000</v>
      </c>
    </row>
    <row r="15" spans="1:5" ht="30">
      <c r="A15" s="4">
        <v>12</v>
      </c>
      <c r="B15" s="4"/>
      <c r="C15" s="3" t="s">
        <v>107</v>
      </c>
      <c r="D15" s="4">
        <v>5</v>
      </c>
      <c r="E15" s="4">
        <f t="shared" si="0"/>
        <v>30000</v>
      </c>
    </row>
    <row r="16" spans="1:5" ht="15">
      <c r="A16" s="23"/>
      <c r="B16" s="23"/>
      <c r="C16" s="23"/>
      <c r="D16" s="19">
        <f>SUM(D4:D15)</f>
        <v>201</v>
      </c>
      <c r="E16" s="4">
        <f t="shared" si="0"/>
        <v>1206000</v>
      </c>
    </row>
    <row r="17" spans="4:5" ht="15">
      <c r="D17"/>
      <c r="E17"/>
    </row>
    <row r="18" spans="4:5" ht="15">
      <c r="D18"/>
      <c r="E18"/>
    </row>
    <row r="19" spans="4:5" ht="15">
      <c r="D19"/>
      <c r="E19"/>
    </row>
  </sheetData>
  <sheetProtection/>
  <mergeCells count="1">
    <mergeCell ref="A1:E1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3">
      <selection activeCell="C17" sqref="C17"/>
    </sheetView>
  </sheetViews>
  <sheetFormatPr defaultColWidth="9.140625" defaultRowHeight="12.75"/>
  <cols>
    <col min="1" max="1" width="6.00390625" style="2" customWidth="1"/>
    <col min="2" max="2" width="9.28125" style="2" customWidth="1"/>
    <col min="3" max="3" width="54.140625" style="2" customWidth="1"/>
    <col min="4" max="4" width="11.00390625" style="2" customWidth="1"/>
    <col min="5" max="5" width="11.140625" style="2" customWidth="1"/>
  </cols>
  <sheetData>
    <row r="1" spans="1:5" ht="37.5" customHeight="1">
      <c r="A1" s="20" t="s">
        <v>112</v>
      </c>
      <c r="B1" s="20"/>
      <c r="C1" s="20"/>
      <c r="D1" s="20"/>
      <c r="E1" s="20"/>
    </row>
    <row r="2" spans="1:2" ht="15">
      <c r="A2" s="24" t="s">
        <v>43</v>
      </c>
      <c r="B2" s="24"/>
    </row>
    <row r="3" spans="1:5" ht="35.25" customHeight="1">
      <c r="A3" s="18" t="s">
        <v>58</v>
      </c>
      <c r="B3" s="17" t="s">
        <v>0</v>
      </c>
      <c r="C3" s="18" t="s">
        <v>1</v>
      </c>
      <c r="D3" s="17" t="s">
        <v>111</v>
      </c>
      <c r="E3" s="17" t="s">
        <v>110</v>
      </c>
    </row>
    <row r="4" spans="1:5" ht="17.25" customHeight="1">
      <c r="A4" s="4">
        <v>1</v>
      </c>
      <c r="B4" s="4" t="s">
        <v>73</v>
      </c>
      <c r="C4" s="3" t="s">
        <v>68</v>
      </c>
      <c r="D4" s="4">
        <v>50</v>
      </c>
      <c r="E4" s="4">
        <f>SUM(D4*1000*6)</f>
        <v>300000</v>
      </c>
    </row>
    <row r="5" spans="1:5" s="16" customFormat="1" ht="18" customHeight="1">
      <c r="A5" s="15">
        <v>2</v>
      </c>
      <c r="B5" s="7"/>
      <c r="C5" s="3" t="s">
        <v>69</v>
      </c>
      <c r="D5" s="4">
        <v>30</v>
      </c>
      <c r="E5" s="4">
        <f aca="true" t="shared" si="0" ref="E5:E23">SUM(D5*1000*6)</f>
        <v>180000</v>
      </c>
    </row>
    <row r="6" spans="1:5" ht="17.25" customHeight="1">
      <c r="A6" s="4">
        <v>3</v>
      </c>
      <c r="B6" s="7"/>
      <c r="C6" s="3" t="s">
        <v>70</v>
      </c>
      <c r="D6" s="4">
        <v>35</v>
      </c>
      <c r="E6" s="4">
        <f t="shared" si="0"/>
        <v>210000</v>
      </c>
    </row>
    <row r="7" spans="1:5" ht="32.25" customHeight="1">
      <c r="A7" s="4">
        <v>4</v>
      </c>
      <c r="B7" s="7"/>
      <c r="C7" s="3" t="s">
        <v>74</v>
      </c>
      <c r="D7" s="4">
        <v>12</v>
      </c>
      <c r="E7" s="4">
        <f t="shared" si="0"/>
        <v>72000</v>
      </c>
    </row>
    <row r="8" spans="1:5" ht="22.5" customHeight="1">
      <c r="A8" s="4">
        <v>5</v>
      </c>
      <c r="B8" s="7"/>
      <c r="C8" s="3" t="s">
        <v>75</v>
      </c>
      <c r="D8" s="4">
        <v>17</v>
      </c>
      <c r="E8" s="4">
        <f t="shared" si="0"/>
        <v>102000</v>
      </c>
    </row>
    <row r="9" spans="1:5" ht="17.25" customHeight="1">
      <c r="A9" s="4">
        <v>6</v>
      </c>
      <c r="B9" s="3" t="s">
        <v>25</v>
      </c>
      <c r="C9" s="3" t="s">
        <v>30</v>
      </c>
      <c r="D9" s="4">
        <v>22</v>
      </c>
      <c r="E9" s="4">
        <f t="shared" si="0"/>
        <v>132000</v>
      </c>
    </row>
    <row r="10" spans="1:5" ht="21" customHeight="1">
      <c r="A10" s="4">
        <v>7</v>
      </c>
      <c r="B10" s="3" t="s">
        <v>25</v>
      </c>
      <c r="C10" s="3" t="s">
        <v>71</v>
      </c>
      <c r="D10" s="4">
        <v>27</v>
      </c>
      <c r="E10" s="4">
        <f t="shared" si="0"/>
        <v>162000</v>
      </c>
    </row>
    <row r="11" spans="1:5" ht="33" customHeight="1">
      <c r="A11" s="4">
        <v>8</v>
      </c>
      <c r="C11" s="3" t="s">
        <v>31</v>
      </c>
      <c r="D11" s="4">
        <v>18</v>
      </c>
      <c r="E11" s="4">
        <f t="shared" si="0"/>
        <v>108000</v>
      </c>
    </row>
    <row r="12" spans="1:5" ht="18.75" customHeight="1">
      <c r="A12" s="4">
        <v>9</v>
      </c>
      <c r="B12" s="4"/>
      <c r="C12" s="3" t="s">
        <v>96</v>
      </c>
      <c r="D12" s="4">
        <v>6</v>
      </c>
      <c r="E12" s="4">
        <f t="shared" si="0"/>
        <v>36000</v>
      </c>
    </row>
    <row r="13" spans="1:5" ht="31.5" customHeight="1">
      <c r="A13" s="4">
        <v>10</v>
      </c>
      <c r="B13" s="3" t="s">
        <v>24</v>
      </c>
      <c r="C13" s="3" t="s">
        <v>29</v>
      </c>
      <c r="D13" s="4">
        <v>23</v>
      </c>
      <c r="E13" s="4">
        <f t="shared" si="0"/>
        <v>138000</v>
      </c>
    </row>
    <row r="14" spans="1:5" ht="17.25" customHeight="1">
      <c r="A14" s="4">
        <v>11</v>
      </c>
      <c r="B14" s="3" t="s">
        <v>2</v>
      </c>
      <c r="C14" s="3" t="s">
        <v>61</v>
      </c>
      <c r="D14" s="2">
        <v>50</v>
      </c>
      <c r="E14" s="4">
        <f t="shared" si="0"/>
        <v>300000</v>
      </c>
    </row>
    <row r="15" spans="1:5" ht="15.75" customHeight="1">
      <c r="A15" s="4">
        <v>12</v>
      </c>
      <c r="B15" s="3"/>
      <c r="C15" s="3" t="s">
        <v>92</v>
      </c>
      <c r="D15" s="4">
        <v>10</v>
      </c>
      <c r="E15" s="4">
        <f t="shared" si="0"/>
        <v>60000</v>
      </c>
    </row>
    <row r="16" spans="1:5" ht="28.5" customHeight="1">
      <c r="A16" s="4">
        <v>13</v>
      </c>
      <c r="B16" s="3" t="s">
        <v>23</v>
      </c>
      <c r="C16" s="3" t="s">
        <v>38</v>
      </c>
      <c r="D16" s="4">
        <v>30</v>
      </c>
      <c r="E16" s="4">
        <f t="shared" si="0"/>
        <v>180000</v>
      </c>
    </row>
    <row r="17" spans="1:5" ht="31.5" customHeight="1">
      <c r="A17" s="4">
        <v>14</v>
      </c>
      <c r="B17" s="3" t="s">
        <v>23</v>
      </c>
      <c r="C17" s="3" t="s">
        <v>26</v>
      </c>
      <c r="D17" s="4">
        <v>43</v>
      </c>
      <c r="E17" s="4">
        <f t="shared" si="0"/>
        <v>258000</v>
      </c>
    </row>
    <row r="18" spans="1:5" ht="15.75" customHeight="1">
      <c r="A18" s="4">
        <v>15</v>
      </c>
      <c r="B18" s="3"/>
      <c r="C18" s="3" t="s">
        <v>27</v>
      </c>
      <c r="D18" s="4">
        <v>20</v>
      </c>
      <c r="E18" s="4">
        <f t="shared" si="0"/>
        <v>120000</v>
      </c>
    </row>
    <row r="19" spans="1:5" ht="17.25" customHeight="1">
      <c r="A19" s="4">
        <v>16</v>
      </c>
      <c r="B19" s="3"/>
      <c r="C19" s="3" t="s">
        <v>28</v>
      </c>
      <c r="D19" s="4">
        <v>28</v>
      </c>
      <c r="E19" s="4">
        <f t="shared" si="0"/>
        <v>168000</v>
      </c>
    </row>
    <row r="20" spans="1:5" ht="18" customHeight="1">
      <c r="A20" s="4">
        <v>17</v>
      </c>
      <c r="B20" s="3"/>
      <c r="C20" s="3" t="s">
        <v>57</v>
      </c>
      <c r="D20" s="4">
        <v>30</v>
      </c>
      <c r="E20" s="4">
        <f t="shared" si="0"/>
        <v>180000</v>
      </c>
    </row>
    <row r="21" spans="1:5" ht="17.25" customHeight="1">
      <c r="A21" s="4">
        <v>18</v>
      </c>
      <c r="B21" s="3"/>
      <c r="C21" s="3" t="s">
        <v>97</v>
      </c>
      <c r="D21" s="4">
        <v>10</v>
      </c>
      <c r="E21" s="4">
        <f t="shared" si="0"/>
        <v>60000</v>
      </c>
    </row>
    <row r="22" spans="1:5" ht="14.25" customHeight="1">
      <c r="A22" s="4">
        <v>19</v>
      </c>
      <c r="B22" s="3" t="s">
        <v>98</v>
      </c>
      <c r="C22" s="3" t="s">
        <v>99</v>
      </c>
      <c r="D22" s="4">
        <v>6</v>
      </c>
      <c r="E22" s="4">
        <f t="shared" si="0"/>
        <v>36000</v>
      </c>
    </row>
    <row r="23" spans="4:5" ht="15">
      <c r="D23" s="19">
        <f>SUM(D4:D22)</f>
        <v>467</v>
      </c>
      <c r="E23" s="4">
        <f t="shared" si="0"/>
        <v>2802000</v>
      </c>
    </row>
  </sheetData>
  <sheetProtection/>
  <mergeCells count="2">
    <mergeCell ref="A1:E1"/>
    <mergeCell ref="A2:B2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3.8515625" style="5" customWidth="1"/>
    <col min="2" max="2" width="15.57421875" style="5" customWidth="1"/>
    <col min="3" max="3" width="22.421875" style="5" customWidth="1"/>
    <col min="4" max="16384" width="9.140625" style="5" customWidth="1"/>
  </cols>
  <sheetData>
    <row r="1" spans="1:3" ht="18">
      <c r="A1" s="22" t="s">
        <v>86</v>
      </c>
      <c r="B1" s="22"/>
      <c r="C1" s="22"/>
    </row>
    <row r="3" spans="1:3" ht="54">
      <c r="A3" s="13" t="s">
        <v>42</v>
      </c>
      <c r="B3" s="13" t="s">
        <v>47</v>
      </c>
      <c r="C3" s="13" t="s">
        <v>113</v>
      </c>
    </row>
    <row r="4" spans="1:3" ht="18">
      <c r="A4" s="10">
        <v>1</v>
      </c>
      <c r="B4" s="10" t="s">
        <v>48</v>
      </c>
      <c r="C4" s="14">
        <v>651</v>
      </c>
    </row>
    <row r="5" spans="1:3" ht="18">
      <c r="A5" s="10">
        <v>2</v>
      </c>
      <c r="B5" s="10" t="s">
        <v>76</v>
      </c>
      <c r="C5" s="14">
        <v>351</v>
      </c>
    </row>
    <row r="6" spans="1:3" ht="18">
      <c r="A6" s="10">
        <v>3</v>
      </c>
      <c r="B6" s="10" t="s">
        <v>49</v>
      </c>
      <c r="C6" s="14">
        <v>201</v>
      </c>
    </row>
    <row r="7" spans="1:3" ht="18">
      <c r="A7" s="10">
        <v>4</v>
      </c>
      <c r="B7" s="10" t="s">
        <v>50</v>
      </c>
      <c r="C7" s="14">
        <v>467</v>
      </c>
    </row>
    <row r="8" spans="1:3" ht="18">
      <c r="A8" s="10"/>
      <c r="B8" s="11" t="s">
        <v>85</v>
      </c>
      <c r="C8" s="12">
        <f>SUM(C4:C7)</f>
        <v>1670</v>
      </c>
    </row>
  </sheetData>
  <sheetProtection/>
  <mergeCells count="1">
    <mergeCell ref="A1:C1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secreteriate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</dc:creator>
  <cp:keywords/>
  <dc:description/>
  <cp:lastModifiedBy>User</cp:lastModifiedBy>
  <cp:lastPrinted>2018-01-08T08:54:56Z</cp:lastPrinted>
  <dcterms:created xsi:type="dcterms:W3CDTF">2009-11-11T08:33:16Z</dcterms:created>
  <dcterms:modified xsi:type="dcterms:W3CDTF">2018-01-08T08:55:16Z</dcterms:modified>
  <cp:category/>
  <cp:version/>
  <cp:contentType/>
  <cp:contentStatus/>
</cp:coreProperties>
</file>